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W:\CLIENTS\C\CH\CH\CH Rambouillet\Concession multimédia\"/>
    </mc:Choice>
  </mc:AlternateContent>
  <xr:revisionPtr revIDLastSave="0" documentId="13_ncr:1_{67B1B736-3E1A-439E-B877-BB4634A5E3F1}" xr6:coauthVersionLast="47" xr6:coauthVersionMax="47" xr10:uidLastSave="{00000000-0000-0000-0000-000000000000}"/>
  <bookViews>
    <workbookView xWindow="46680" yWindow="-120" windowWidth="51840" windowHeight="21120" tabRatio="546" firstSheet="1" activeTab="1" xr2:uid="{00000000-000D-0000-FFFF-FFFF00000000}"/>
  </bookViews>
  <sheets>
    <sheet name="Feuil2" sheetId="2" state="hidden" r:id="rId1"/>
    <sheet name="CH Rambouillet" sheetId="22" r:id="rId2"/>
    <sheet name="Module1" sheetId="6" state="veryHidden" r:id="rId3"/>
    <sheet name="Module2" sheetId="7" state="veryHidden" r:id="rId4"/>
    <sheet name="Module3" sheetId="8" state="veryHidden" r:id="rId5"/>
    <sheet name="Module4" sheetId="9" state="veryHidden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3" i="22" l="1"/>
  <c r="I10" i="22"/>
  <c r="H10" i="22"/>
  <c r="F10" i="22"/>
  <c r="E10" i="22"/>
  <c r="I14" i="22"/>
  <c r="H14" i="22"/>
  <c r="G14" i="22"/>
  <c r="F14" i="22"/>
  <c r="E14" i="22"/>
  <c r="L13" i="22" s="1"/>
  <c r="D14" i="22"/>
  <c r="C14" i="22"/>
  <c r="M12" i="22"/>
  <c r="L12" i="22"/>
  <c r="B12" i="22"/>
  <c r="G10" i="22"/>
  <c r="G18" i="22" s="1"/>
  <c r="D10" i="22"/>
  <c r="C10" i="22"/>
  <c r="I18" i="22" l="1"/>
  <c r="H18" i="22"/>
  <c r="G24" i="22" s="1"/>
  <c r="E18" i="22"/>
  <c r="F18" i="22"/>
  <c r="D18" i="22"/>
  <c r="C18" i="22"/>
  <c r="C20" i="22" s="1"/>
  <c r="L5" i="22"/>
  <c r="E22" i="2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DUMONT Hélène</author>
  </authors>
  <commentList>
    <comment ref="B8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ATTENTION MODIF A VENIR</t>
        </r>
      </text>
    </comment>
  </commentList>
</comments>
</file>

<file path=xl/sharedStrings.xml><?xml version="1.0" encoding="utf-8"?>
<sst xmlns="http://schemas.openxmlformats.org/spreadsheetml/2006/main" count="73" uniqueCount="55">
  <si>
    <t>Sommaire</t>
  </si>
  <si>
    <t>Feuil2</t>
  </si>
  <si>
    <t>Nbre de chambres</t>
  </si>
  <si>
    <t>1 lit</t>
  </si>
  <si>
    <t>2 lits</t>
  </si>
  <si>
    <t>TOTAL</t>
  </si>
  <si>
    <t xml:space="preserve">Nbre de prises TV </t>
  </si>
  <si>
    <t>TOTAL GENERAL</t>
  </si>
  <si>
    <t>TOTAL CHAMBRES</t>
  </si>
  <si>
    <t>TOTAL PRISES TELEVISEURS</t>
  </si>
  <si>
    <t>Hôpital Charles Nicolle</t>
  </si>
  <si>
    <t>Hôpital  de Bois Guillaume</t>
  </si>
  <si>
    <t>Hôpital Saint Julien</t>
  </si>
  <si>
    <t>Hôpital de Oissel</t>
  </si>
  <si>
    <t>EHPAD Boucicaut</t>
  </si>
  <si>
    <t>Nature du câblage TV en chambre ou dans espaces communs</t>
  </si>
  <si>
    <t>Technologies</t>
  </si>
  <si>
    <t>coaxial</t>
  </si>
  <si>
    <t>Services où la les programmes TV sont payants ou gratuits</t>
  </si>
  <si>
    <t>Nom du Service</t>
  </si>
  <si>
    <t>Noms des Services</t>
  </si>
  <si>
    <t>QUANTITE TV PAYANTS</t>
  </si>
  <si>
    <t>QUANTITE TV GRATUITS</t>
  </si>
  <si>
    <t>Commentaires</t>
  </si>
  <si>
    <t>CH RAMBOUILLET</t>
  </si>
  <si>
    <t>Nature du câblage téléphonique dans les chambres</t>
  </si>
  <si>
    <t>TOTAL PRISES TELEPHONIQUES</t>
  </si>
  <si>
    <t xml:space="preserve">Bât Plateau Technique </t>
  </si>
  <si>
    <t>Bât Médecine</t>
  </si>
  <si>
    <t>Médecine A2</t>
  </si>
  <si>
    <t>Niveau 1</t>
  </si>
  <si>
    <t>Rdc</t>
  </si>
  <si>
    <t>Niveau 2</t>
  </si>
  <si>
    <t>Niveau 3</t>
  </si>
  <si>
    <t>Niveau 4</t>
  </si>
  <si>
    <t>UCA et UMA</t>
  </si>
  <si>
    <t>Cardiologie</t>
  </si>
  <si>
    <t>CHIR A</t>
  </si>
  <si>
    <t>Gériatrie</t>
  </si>
  <si>
    <t>VDI</t>
  </si>
  <si>
    <t xml:space="preserve"> VDI</t>
  </si>
  <si>
    <t>Urgences, UHCD, Maternité et Pédiatrie et USC</t>
  </si>
  <si>
    <t>Salle commune</t>
  </si>
  <si>
    <t>CAT 5 à 7 en chambre et ensuite rocade SYT entre baie d'étage et RGT/PABX</t>
  </si>
  <si>
    <t>CAT 5 à 7 en chambre et ensuite rocade multipaires SYT entre baie d'étage et RGT/PABX</t>
  </si>
  <si>
    <t>TV de marque LG, taille 26''.
La salle Famille en Médecine A2 est équipée d'une TV gratuite.</t>
  </si>
  <si>
    <t>HEMODY</t>
  </si>
  <si>
    <t>HDJ</t>
  </si>
  <si>
    <t>SOINS PALL</t>
  </si>
  <si>
    <t>GRATUITE</t>
  </si>
  <si>
    <t>REA</t>
  </si>
  <si>
    <t>NB DE PRISES TELEPHONES</t>
  </si>
  <si>
    <t>Gratuit : toutes chaines</t>
  </si>
  <si>
    <t>Autres</t>
  </si>
  <si>
    <t>TV de marque LG, taille 26''.
En Pédiatrie Gulli est en accès gratuit.
La salle de jeux en Pédiatrie est équipée d'une TV gratuite.
En réanimation : 10 TV gratuites toutes chaines &amp; 6 payantes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</si>
</sst>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sz val="10"/>
      <name val="Arial"/>
      <family val="2"/>
    </font>
    <font>
      <sz val="16"/>
      <name val="Bookman Old Style"/>
      <family val="1"/>
    </font>
    <font>
      <b/>
      <sz val="9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0"/>
      <color rgb="FF000000"/>
      <name val="Arial"/>
      <family val="2"/>
    </font>
    <font>
      <sz val="8"/>
      <name val="Arial"/>
      <family val="2"/>
    </font>
    <font>
      <b/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 applyFont="0" applyFill="0" applyBorder="0" applyAlignment="0" applyProtection="0"/>
  </cellStyleXfs>
  <cellXfs count="8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3" fillId="0" borderId="3" xfId="0" applyFont="1" applyBorder="1"/>
    <xf numFmtId="0" fontId="4" fillId="3" borderId="4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5" borderId="0" xfId="0" applyFill="1" applyAlignment="1">
      <alignment horizontal="centerContinuous" vertical="center"/>
    </xf>
    <xf numFmtId="0" fontId="0" fillId="5" borderId="0" xfId="0" applyFill="1"/>
    <xf numFmtId="0" fontId="0" fillId="5" borderId="0" xfId="0" applyFill="1" applyAlignment="1">
      <alignment horizontal="centerContinuous" vertical="center" wrapText="1"/>
    </xf>
    <xf numFmtId="0" fontId="3" fillId="5" borderId="0" xfId="0" applyFont="1" applyFill="1" applyAlignment="1">
      <alignment horizontal="centerContinuous" vertical="center" wrapText="1"/>
    </xf>
    <xf numFmtId="0" fontId="3" fillId="5" borderId="0" xfId="0" applyFont="1" applyFill="1"/>
    <xf numFmtId="0" fontId="3" fillId="3" borderId="8" xfId="0" applyFont="1" applyFill="1" applyBorder="1" applyAlignment="1">
      <alignment horizontal="centerContinuous" vertical="center" wrapText="1"/>
    </xf>
    <xf numFmtId="0" fontId="0" fillId="3" borderId="9" xfId="0" applyFill="1" applyBorder="1" applyAlignment="1">
      <alignment horizontal="centerContinuous"/>
    </xf>
    <xf numFmtId="0" fontId="3" fillId="4" borderId="8" xfId="0" applyFont="1" applyFill="1" applyBorder="1" applyAlignment="1">
      <alignment horizontal="centerContinuous" vertical="center" wrapText="1"/>
    </xf>
    <xf numFmtId="0" fontId="3" fillId="4" borderId="11" xfId="0" applyFont="1" applyFill="1" applyBorder="1" applyAlignment="1">
      <alignment horizontal="centerContinuous" vertical="center" wrapText="1"/>
    </xf>
    <xf numFmtId="0" fontId="3" fillId="4" borderId="10" xfId="0" applyFont="1" applyFill="1" applyBorder="1" applyAlignment="1">
      <alignment horizontal="centerContinuous" vertical="center" wrapText="1"/>
    </xf>
    <xf numFmtId="0" fontId="3" fillId="0" borderId="6" xfId="0" applyFont="1" applyBorder="1" applyAlignment="1">
      <alignment horizontal="centerContinuous" vertical="center" wrapText="1"/>
    </xf>
    <xf numFmtId="0" fontId="3" fillId="0" borderId="12" xfId="0" applyFont="1" applyBorder="1" applyAlignment="1">
      <alignment horizontal="centerContinuous" vertical="center" wrapText="1"/>
    </xf>
    <xf numFmtId="0" fontId="8" fillId="3" borderId="7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/>
    </xf>
    <xf numFmtId="0" fontId="3" fillId="0" borderId="12" xfId="0" applyFont="1" applyBorder="1" applyAlignment="1">
      <alignment horizontal="right" vertical="center"/>
    </xf>
    <xf numFmtId="0" fontId="3" fillId="0" borderId="12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Continuous" vertical="center" wrapText="1"/>
    </xf>
    <xf numFmtId="0" fontId="3" fillId="7" borderId="8" xfId="0" applyFont="1" applyFill="1" applyBorder="1" applyAlignment="1">
      <alignment horizontal="centerContinuous" vertical="center" wrapText="1"/>
    </xf>
    <xf numFmtId="0" fontId="3" fillId="7" borderId="11" xfId="0" applyFont="1" applyFill="1" applyBorder="1" applyAlignment="1">
      <alignment horizontal="centerContinuous" vertical="center" wrapText="1"/>
    </xf>
    <xf numFmtId="0" fontId="4" fillId="7" borderId="4" xfId="0" applyFont="1" applyFill="1" applyBorder="1" applyAlignment="1">
      <alignment horizontal="center" vertical="center"/>
    </xf>
    <xf numFmtId="0" fontId="5" fillId="7" borderId="12" xfId="0" applyFont="1" applyFill="1" applyBorder="1" applyAlignment="1">
      <alignment horizontal="center" vertical="center"/>
    </xf>
    <xf numFmtId="0" fontId="3" fillId="8" borderId="8" xfId="0" applyFont="1" applyFill="1" applyBorder="1" applyAlignment="1">
      <alignment horizontal="centerContinuous" vertical="center" wrapText="1"/>
    </xf>
    <xf numFmtId="0" fontId="4" fillId="8" borderId="4" xfId="0" applyFont="1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5" xfId="0" applyFont="1" applyBorder="1" applyAlignment="1">
      <alignment horizontal="right"/>
    </xf>
    <xf numFmtId="0" fontId="3" fillId="8" borderId="1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7" borderId="15" xfId="0" applyFont="1" applyFill="1" applyBorder="1" applyAlignment="1">
      <alignment horizontal="center" vertical="center" wrapText="1"/>
    </xf>
    <xf numFmtId="0" fontId="4" fillId="0" borderId="16" xfId="0" applyFont="1" applyBorder="1"/>
    <xf numFmtId="0" fontId="4" fillId="0" borderId="17" xfId="0" applyFont="1" applyBorder="1"/>
    <xf numFmtId="0" fontId="4" fillId="0" borderId="18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4" fillId="0" borderId="1" xfId="0" applyFont="1" applyBorder="1" applyAlignment="1">
      <alignment horizontal="left" vertical="center" wrapText="1"/>
    </xf>
    <xf numFmtId="0" fontId="4" fillId="0" borderId="16" xfId="0" applyFont="1" applyBorder="1" applyAlignment="1">
      <alignment vertical="center"/>
    </xf>
    <xf numFmtId="0" fontId="4" fillId="0" borderId="18" xfId="0" applyFont="1" applyBorder="1" applyAlignment="1">
      <alignment horizontal="left" vertical="center" wrapText="1"/>
    </xf>
    <xf numFmtId="0" fontId="3" fillId="7" borderId="10" xfId="0" applyFont="1" applyFill="1" applyBorder="1" applyAlignment="1">
      <alignment horizontal="center" vertical="center" wrapText="1"/>
    </xf>
    <xf numFmtId="0" fontId="3" fillId="7" borderId="19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8" fillId="7" borderId="7" xfId="0" applyFont="1" applyFill="1" applyBorder="1" applyAlignment="1">
      <alignment horizontal="center" vertical="center"/>
    </xf>
    <xf numFmtId="0" fontId="8" fillId="7" borderId="10" xfId="0" applyFont="1" applyFill="1" applyBorder="1" applyAlignment="1">
      <alignment horizontal="center" vertical="center"/>
    </xf>
    <xf numFmtId="0" fontId="4" fillId="0" borderId="19" xfId="0" applyFont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13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23" xfId="0" applyFont="1" applyBorder="1" applyAlignment="1">
      <alignment vertical="center" wrapText="1"/>
    </xf>
    <xf numFmtId="0" fontId="4" fillId="0" borderId="24" xfId="0" applyFont="1" applyBorder="1" applyAlignment="1">
      <alignment vertical="center" wrapText="1"/>
    </xf>
    <xf numFmtId="0" fontId="4" fillId="0" borderId="25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FFCC00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109538</xdr:colOff>
          <xdr:row>10</xdr:row>
          <xdr:rowOff>266700</xdr:rowOff>
        </xdr:from>
        <xdr:to>
          <xdr:col>0</xdr:col>
          <xdr:colOff>2743200</xdr:colOff>
          <xdr:row>12</xdr:row>
          <xdr:rowOff>14288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45720" tIns="36576" rIns="45720" bIns="36576" anchor="ctr" upright="1"/>
            <a:lstStyle/>
            <a:p>
              <a:pPr algn="ctr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Création feuilles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8"/>
  <sheetViews>
    <sheetView workbookViewId="0">
      <selection activeCell="A23" sqref="A23"/>
    </sheetView>
  </sheetViews>
  <sheetFormatPr baseColWidth="10" defaultRowHeight="12.75" x14ac:dyDescent="0.35"/>
  <cols>
    <col min="1" max="1" width="48.46484375" customWidth="1"/>
  </cols>
  <sheetData>
    <row r="1" spans="1:2" ht="20.25" x14ac:dyDescent="0.55000000000000004">
      <c r="A1" s="1" t="s">
        <v>0</v>
      </c>
      <c r="B1">
        <v>2</v>
      </c>
    </row>
    <row r="2" spans="1:2" ht="20.25" x14ac:dyDescent="0.55000000000000004">
      <c r="A2" s="1" t="s">
        <v>1</v>
      </c>
      <c r="B2">
        <f>B1+2</f>
        <v>4</v>
      </c>
    </row>
    <row r="3" spans="1:2" ht="20.25" x14ac:dyDescent="0.55000000000000004">
      <c r="A3" s="1" t="s">
        <v>10</v>
      </c>
    </row>
    <row r="4" spans="1:2" ht="20.25" x14ac:dyDescent="0.55000000000000004">
      <c r="A4" s="1" t="s">
        <v>11</v>
      </c>
    </row>
    <row r="5" spans="1:2" ht="20.25" x14ac:dyDescent="0.55000000000000004">
      <c r="A5" s="1" t="s">
        <v>12</v>
      </c>
    </row>
    <row r="6" spans="1:2" ht="20.25" x14ac:dyDescent="0.55000000000000004">
      <c r="A6" s="1" t="s">
        <v>13</v>
      </c>
    </row>
    <row r="7" spans="1:2" ht="20.25" x14ac:dyDescent="0.55000000000000004">
      <c r="A7" s="1" t="s">
        <v>14</v>
      </c>
    </row>
    <row r="8" spans="1:2" ht="20.25" x14ac:dyDescent="0.55000000000000004">
      <c r="A8" s="1"/>
    </row>
    <row r="9" spans="1:2" ht="20.25" x14ac:dyDescent="0.55000000000000004">
      <c r="A9" s="1"/>
    </row>
    <row r="10" spans="1:2" ht="17.25" customHeight="1" x14ac:dyDescent="0.55000000000000004">
      <c r="A10" s="1"/>
    </row>
    <row r="11" spans="1:2" ht="20.25" x14ac:dyDescent="0.55000000000000004">
      <c r="A11" s="1"/>
    </row>
    <row r="12" spans="1:2" ht="21" customHeight="1" x14ac:dyDescent="0.55000000000000004">
      <c r="A12" s="1"/>
    </row>
    <row r="13" spans="1:2" ht="20.25" x14ac:dyDescent="0.55000000000000004">
      <c r="A13" s="1"/>
    </row>
    <row r="14" spans="1:2" ht="20.25" customHeight="1" x14ac:dyDescent="0.55000000000000004">
      <c r="A14" s="1"/>
    </row>
    <row r="15" spans="1:2" ht="20.25" x14ac:dyDescent="0.55000000000000004">
      <c r="A15" s="1"/>
    </row>
    <row r="16" spans="1:2" ht="20.25" x14ac:dyDescent="0.55000000000000004">
      <c r="A16" s="1"/>
    </row>
    <row r="17" spans="1:1" ht="20.25" x14ac:dyDescent="0.55000000000000004">
      <c r="A17" s="1"/>
    </row>
    <row r="18" spans="1:1" ht="20.25" x14ac:dyDescent="0.55000000000000004">
      <c r="A18" s="1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Button 1">
              <controlPr defaultSize="0" print="0" autoFill="0" autoLine="0" autoPict="0" macro="[0]!Creat_feuil">
                <anchor moveWithCells="1">
                  <from>
                    <xdr:col>0</xdr:col>
                    <xdr:colOff>109538</xdr:colOff>
                    <xdr:row>10</xdr:row>
                    <xdr:rowOff>266700</xdr:rowOff>
                  </from>
                  <to>
                    <xdr:col>0</xdr:col>
                    <xdr:colOff>2743200</xdr:colOff>
                    <xdr:row>12</xdr:row>
                    <xdr:rowOff>14288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0.59999389629810485"/>
    <pageSetUpPr fitToPage="1"/>
  </sheetPr>
  <dimension ref="A1:N37"/>
  <sheetViews>
    <sheetView tabSelected="1" zoomScaleNormal="100" workbookViewId="0">
      <selection activeCell="L13" sqref="L13"/>
    </sheetView>
  </sheetViews>
  <sheetFormatPr baseColWidth="10" defaultColWidth="11.46484375" defaultRowHeight="11.65" x14ac:dyDescent="0.35"/>
  <cols>
    <col min="1" max="1" width="31.19921875" style="3" bestFit="1" customWidth="1"/>
    <col min="2" max="2" width="23.53125" style="3" customWidth="1"/>
    <col min="3" max="3" width="8.796875" style="3" customWidth="1"/>
    <col min="4" max="4" width="13.265625" style="3" customWidth="1"/>
    <col min="5" max="6" width="8.796875" style="3" customWidth="1"/>
    <col min="7" max="7" width="12.19921875" style="3" bestFit="1" customWidth="1"/>
    <col min="8" max="8" width="8.796875" style="3" customWidth="1"/>
    <col min="9" max="9" width="8.796875" style="4" customWidth="1"/>
    <col min="10" max="10" width="23.796875" style="3" customWidth="1"/>
    <col min="11" max="11" width="22.19921875" style="3" customWidth="1"/>
    <col min="12" max="12" width="24.19921875" style="3" customWidth="1"/>
    <col min="13" max="13" width="20.796875" style="3" customWidth="1"/>
    <col min="14" max="14" width="22.46484375" style="3" customWidth="1"/>
    <col min="15" max="16384" width="11.46484375" style="3"/>
  </cols>
  <sheetData>
    <row r="1" spans="1:14" ht="14.55" customHeight="1" thickBot="1" x14ac:dyDescent="0.4"/>
    <row r="2" spans="1:14" s="2" customFormat="1" ht="57" customHeight="1" thickBot="1" x14ac:dyDescent="0.4">
      <c r="A2" s="32" t="s">
        <v>24</v>
      </c>
      <c r="B2" s="37" t="s">
        <v>20</v>
      </c>
      <c r="C2" s="17" t="s">
        <v>2</v>
      </c>
      <c r="D2" s="18"/>
      <c r="E2" s="19" t="s">
        <v>6</v>
      </c>
      <c r="F2" s="20"/>
      <c r="G2" s="21"/>
      <c r="H2" s="33" t="s">
        <v>51</v>
      </c>
      <c r="I2" s="34"/>
      <c r="J2" s="22" t="s">
        <v>15</v>
      </c>
      <c r="K2" s="23" t="s">
        <v>25</v>
      </c>
      <c r="L2" s="73" t="s">
        <v>18</v>
      </c>
      <c r="M2" s="74"/>
      <c r="N2" s="23" t="s">
        <v>23</v>
      </c>
    </row>
    <row r="3" spans="1:14" s="16" customFormat="1" ht="9.75" customHeight="1" thickBot="1" x14ac:dyDescent="0.4">
      <c r="A3" s="12"/>
      <c r="B3" s="13"/>
      <c r="C3" s="13"/>
      <c r="D3" s="13"/>
      <c r="E3" s="14"/>
      <c r="F3" s="14"/>
      <c r="G3" s="14"/>
      <c r="H3" s="14"/>
      <c r="I3" s="14"/>
      <c r="J3" s="14"/>
      <c r="K3" s="52"/>
      <c r="L3" s="15"/>
      <c r="M3" s="15"/>
    </row>
    <row r="4" spans="1:14" x14ac:dyDescent="0.35">
      <c r="A4" s="5" t="s">
        <v>27</v>
      </c>
      <c r="B4" s="38" t="s">
        <v>19</v>
      </c>
      <c r="C4" s="6" t="s">
        <v>3</v>
      </c>
      <c r="D4" s="6" t="s">
        <v>4</v>
      </c>
      <c r="E4" s="7" t="s">
        <v>3</v>
      </c>
      <c r="F4" s="7" t="s">
        <v>4</v>
      </c>
      <c r="G4" s="7" t="s">
        <v>53</v>
      </c>
      <c r="H4" s="35" t="s">
        <v>3</v>
      </c>
      <c r="I4" s="35" t="s">
        <v>4</v>
      </c>
      <c r="J4" s="9" t="s">
        <v>16</v>
      </c>
      <c r="K4" s="9" t="s">
        <v>39</v>
      </c>
      <c r="L4" s="8" t="s">
        <v>21</v>
      </c>
      <c r="M4" s="8" t="s">
        <v>22</v>
      </c>
      <c r="N4" s="10"/>
    </row>
    <row r="5" spans="1:14" ht="12" customHeight="1" x14ac:dyDescent="0.35">
      <c r="A5" s="48" t="s">
        <v>31</v>
      </c>
      <c r="B5" s="53" t="s">
        <v>35</v>
      </c>
      <c r="C5" s="81">
        <v>21</v>
      </c>
      <c r="D5" s="81">
        <v>0</v>
      </c>
      <c r="E5" s="81">
        <v>20</v>
      </c>
      <c r="F5" s="81">
        <v>0</v>
      </c>
      <c r="G5" s="30">
        <v>3</v>
      </c>
      <c r="H5" s="81">
        <v>21</v>
      </c>
      <c r="I5" s="81"/>
      <c r="J5" s="11" t="s">
        <v>17</v>
      </c>
      <c r="K5" s="78" t="s">
        <v>43</v>
      </c>
      <c r="L5" s="75">
        <f>E10+F10</f>
        <v>126</v>
      </c>
      <c r="M5" s="66">
        <v>3</v>
      </c>
      <c r="N5" s="70" t="s">
        <v>52</v>
      </c>
    </row>
    <row r="6" spans="1:14" ht="104.65" x14ac:dyDescent="0.35">
      <c r="A6" s="54" t="s">
        <v>30</v>
      </c>
      <c r="B6" s="53" t="s">
        <v>41</v>
      </c>
      <c r="C6" s="81">
        <v>47</v>
      </c>
      <c r="D6" s="81">
        <v>0</v>
      </c>
      <c r="E6" s="81">
        <v>47</v>
      </c>
      <c r="F6" s="81">
        <v>0</v>
      </c>
      <c r="G6" s="30">
        <v>9</v>
      </c>
      <c r="H6" s="81">
        <v>47</v>
      </c>
      <c r="I6" s="81"/>
      <c r="J6" s="11" t="s">
        <v>17</v>
      </c>
      <c r="K6" s="79"/>
      <c r="L6" s="76"/>
      <c r="M6" s="67">
        <v>19</v>
      </c>
      <c r="N6" s="83" t="s">
        <v>54</v>
      </c>
    </row>
    <row r="7" spans="1:14" ht="11.55" customHeight="1" x14ac:dyDescent="0.35">
      <c r="A7" s="48" t="s">
        <v>32</v>
      </c>
      <c r="B7" s="53" t="s">
        <v>37</v>
      </c>
      <c r="C7" s="81">
        <v>23</v>
      </c>
      <c r="D7" s="81">
        <v>4</v>
      </c>
      <c r="E7" s="81">
        <v>23</v>
      </c>
      <c r="F7" s="81">
        <v>4</v>
      </c>
      <c r="G7" s="30"/>
      <c r="H7" s="81">
        <v>23</v>
      </c>
      <c r="I7" s="81">
        <v>8</v>
      </c>
      <c r="J7" s="11" t="s">
        <v>17</v>
      </c>
      <c r="K7" s="79"/>
      <c r="L7" s="76"/>
      <c r="M7" s="67">
        <v>0</v>
      </c>
      <c r="N7" s="71"/>
    </row>
    <row r="8" spans="1:14" ht="11.55" customHeight="1" x14ac:dyDescent="0.35">
      <c r="A8" s="48" t="s">
        <v>33</v>
      </c>
      <c r="B8" s="53" t="s">
        <v>36</v>
      </c>
      <c r="C8" s="81">
        <v>5</v>
      </c>
      <c r="D8" s="81">
        <v>11</v>
      </c>
      <c r="E8" s="81">
        <v>5</v>
      </c>
      <c r="F8" s="81">
        <v>11</v>
      </c>
      <c r="G8" s="30"/>
      <c r="H8" s="81">
        <v>5</v>
      </c>
      <c r="I8" s="81">
        <v>22</v>
      </c>
      <c r="J8" s="11" t="s">
        <v>17</v>
      </c>
      <c r="K8" s="79"/>
      <c r="L8" s="76"/>
      <c r="M8" s="67">
        <v>0</v>
      </c>
      <c r="N8" s="71"/>
    </row>
    <row r="9" spans="1:14" ht="12.7" customHeight="1" thickBot="1" x14ac:dyDescent="0.4">
      <c r="A9" s="49" t="s">
        <v>34</v>
      </c>
      <c r="B9" s="55" t="s">
        <v>38</v>
      </c>
      <c r="C9" s="82">
        <v>7</v>
      </c>
      <c r="D9" s="82">
        <v>9</v>
      </c>
      <c r="E9" s="82">
        <v>7</v>
      </c>
      <c r="F9" s="82">
        <v>9</v>
      </c>
      <c r="G9" s="50"/>
      <c r="H9" s="82">
        <v>7</v>
      </c>
      <c r="I9" s="82">
        <v>18</v>
      </c>
      <c r="J9" s="51" t="s">
        <v>17</v>
      </c>
      <c r="K9" s="80"/>
      <c r="L9" s="77"/>
      <c r="M9" s="68">
        <v>0</v>
      </c>
      <c r="N9" s="72"/>
    </row>
    <row r="10" spans="1:14" ht="12" thickBot="1" x14ac:dyDescent="0.4">
      <c r="A10" s="42" t="s">
        <v>5</v>
      </c>
      <c r="B10" s="43"/>
      <c r="C10" s="44">
        <f t="shared" ref="C10:I10" si="0">SUM(C5:C9)</f>
        <v>103</v>
      </c>
      <c r="D10" s="44">
        <f t="shared" si="0"/>
        <v>24</v>
      </c>
      <c r="E10" s="45">
        <f t="shared" si="0"/>
        <v>102</v>
      </c>
      <c r="F10" s="46">
        <f t="shared" si="0"/>
        <v>24</v>
      </c>
      <c r="G10" s="46">
        <f t="shared" si="0"/>
        <v>12</v>
      </c>
      <c r="H10" s="47">
        <f t="shared" si="0"/>
        <v>103</v>
      </c>
      <c r="I10" s="56">
        <f t="shared" si="0"/>
        <v>48</v>
      </c>
      <c r="J10" s="41"/>
      <c r="K10" s="41"/>
      <c r="L10" s="41"/>
      <c r="M10" s="41"/>
    </row>
    <row r="11" spans="1:14" ht="12" thickBot="1" x14ac:dyDescent="0.4">
      <c r="I11" s="3"/>
      <c r="J11" s="4"/>
    </row>
    <row r="12" spans="1:14" x14ac:dyDescent="0.35">
      <c r="A12" s="5" t="s">
        <v>28</v>
      </c>
      <c r="B12" s="38" t="str">
        <f>B4</f>
        <v>Nom du Service</v>
      </c>
      <c r="C12" s="6" t="s">
        <v>3</v>
      </c>
      <c r="D12" s="6" t="s">
        <v>4</v>
      </c>
      <c r="E12" s="7" t="s">
        <v>3</v>
      </c>
      <c r="F12" s="7" t="s">
        <v>4</v>
      </c>
      <c r="G12" s="7" t="s">
        <v>42</v>
      </c>
      <c r="H12" s="35" t="s">
        <v>3</v>
      </c>
      <c r="I12" s="35" t="s">
        <v>4</v>
      </c>
      <c r="J12" s="58" t="s">
        <v>16</v>
      </c>
      <c r="K12" s="9" t="s">
        <v>40</v>
      </c>
      <c r="L12" s="8" t="str">
        <f>L4</f>
        <v>QUANTITE TV PAYANTS</v>
      </c>
      <c r="M12" s="8" t="str">
        <f>M4</f>
        <v>QUANTITE TV GRATUITS</v>
      </c>
      <c r="N12" s="10"/>
    </row>
    <row r="13" spans="1:14" ht="46.9" thickBot="1" x14ac:dyDescent="0.4">
      <c r="A13" s="54" t="s">
        <v>30</v>
      </c>
      <c r="B13" s="53" t="s">
        <v>29</v>
      </c>
      <c r="C13" s="81">
        <v>12</v>
      </c>
      <c r="D13" s="81">
        <v>6</v>
      </c>
      <c r="E13" s="81">
        <v>12</v>
      </c>
      <c r="F13" s="81">
        <v>6</v>
      </c>
      <c r="G13" s="81">
        <v>1</v>
      </c>
      <c r="H13" s="81">
        <v>12</v>
      </c>
      <c r="I13" s="81">
        <v>12</v>
      </c>
      <c r="J13" s="59" t="s">
        <v>17</v>
      </c>
      <c r="K13" s="50" t="s">
        <v>44</v>
      </c>
      <c r="L13" s="51">
        <f>E14+F14</f>
        <v>18</v>
      </c>
      <c r="M13" s="51">
        <f>G13</f>
        <v>1</v>
      </c>
      <c r="N13" s="62" t="s">
        <v>45</v>
      </c>
    </row>
    <row r="14" spans="1:14" ht="12" thickBot="1" x14ac:dyDescent="0.4">
      <c r="A14" s="42" t="s">
        <v>5</v>
      </c>
      <c r="B14" s="43"/>
      <c r="C14" s="44">
        <f>SUM(C13:C13)</f>
        <v>12</v>
      </c>
      <c r="D14" s="44">
        <f>SUM(D13:D13)</f>
        <v>6</v>
      </c>
      <c r="E14" s="45">
        <f>SUM(E13:E13)</f>
        <v>12</v>
      </c>
      <c r="F14" s="46">
        <f>SUM(F13:F13)</f>
        <v>6</v>
      </c>
      <c r="G14" s="46">
        <f>SUM(G13:G13)</f>
        <v>1</v>
      </c>
      <c r="H14" s="47">
        <f>H13</f>
        <v>12</v>
      </c>
      <c r="I14" s="57">
        <f>I13</f>
        <v>12</v>
      </c>
      <c r="J14" s="41"/>
      <c r="K14" s="41"/>
      <c r="L14" s="41"/>
      <c r="M14" s="41"/>
    </row>
    <row r="15" spans="1:14" x14ac:dyDescent="0.35">
      <c r="I15" s="3"/>
      <c r="J15" s="4"/>
    </row>
    <row r="17" spans="1:14" ht="27" customHeight="1" thickBot="1" x14ac:dyDescent="0.4">
      <c r="K17" s="63" t="s">
        <v>49</v>
      </c>
      <c r="L17" s="64" t="s">
        <v>46</v>
      </c>
    </row>
    <row r="18" spans="1:14" s="4" customFormat="1" ht="15.4" thickBot="1" x14ac:dyDescent="0.4">
      <c r="A18" s="39" t="s">
        <v>7</v>
      </c>
      <c r="B18" s="3"/>
      <c r="C18" s="40">
        <f>C10+C14</f>
        <v>115</v>
      </c>
      <c r="D18" s="24">
        <f>D10+D14</f>
        <v>30</v>
      </c>
      <c r="E18" s="31">
        <f>E10+E14</f>
        <v>114</v>
      </c>
      <c r="F18" s="31">
        <f>F10+F14</f>
        <v>30</v>
      </c>
      <c r="G18" s="31">
        <f t="shared" ref="G18:I18" si="1">G10+G14</f>
        <v>13</v>
      </c>
      <c r="H18" s="60">
        <f t="shared" si="1"/>
        <v>115</v>
      </c>
      <c r="I18" s="61">
        <f t="shared" si="1"/>
        <v>60</v>
      </c>
      <c r="L18" s="65" t="s">
        <v>47</v>
      </c>
      <c r="M18" s="3"/>
      <c r="N18" s="3"/>
    </row>
    <row r="19" spans="1:14" ht="12" thickBot="1" x14ac:dyDescent="0.4">
      <c r="L19" s="64" t="s">
        <v>48</v>
      </c>
    </row>
    <row r="20" spans="1:14" ht="18" customHeight="1" thickBot="1" x14ac:dyDescent="0.45">
      <c r="A20" s="27" t="s">
        <v>8</v>
      </c>
      <c r="C20" s="26">
        <f>SUM(C18:D18)</f>
        <v>145</v>
      </c>
      <c r="L20" s="3" t="s">
        <v>50</v>
      </c>
    </row>
    <row r="21" spans="1:14" ht="12" thickBot="1" x14ac:dyDescent="0.4">
      <c r="A21" s="29"/>
    </row>
    <row r="22" spans="1:14" ht="16.5" customHeight="1" thickBot="1" x14ac:dyDescent="0.4">
      <c r="A22" s="28" t="s">
        <v>9</v>
      </c>
      <c r="E22" s="25">
        <f>SUM(E18:G18)</f>
        <v>157</v>
      </c>
    </row>
    <row r="23" spans="1:14" ht="12" thickBot="1" x14ac:dyDescent="0.4"/>
    <row r="24" spans="1:14" ht="16.5" customHeight="1" thickBot="1" x14ac:dyDescent="0.4">
      <c r="A24" s="28" t="s">
        <v>26</v>
      </c>
      <c r="G24" s="36">
        <f>SUM(H18:I18)</f>
        <v>175</v>
      </c>
    </row>
    <row r="26" spans="1:14" x14ac:dyDescent="0.35">
      <c r="B26" s="69"/>
      <c r="C26" s="69"/>
      <c r="D26" s="69"/>
      <c r="E26" s="69"/>
      <c r="F26" s="69"/>
    </row>
    <row r="27" spans="1:14" x14ac:dyDescent="0.35">
      <c r="D27" s="69"/>
      <c r="E27" s="69"/>
      <c r="F27" s="69"/>
    </row>
    <row r="28" spans="1:14" x14ac:dyDescent="0.35">
      <c r="D28" s="69"/>
      <c r="E28" s="69"/>
      <c r="F28" s="69"/>
    </row>
    <row r="29" spans="1:14" x14ac:dyDescent="0.35">
      <c r="D29" s="69"/>
      <c r="E29" s="69"/>
      <c r="F29" s="69"/>
    </row>
    <row r="30" spans="1:14" x14ac:dyDescent="0.35">
      <c r="D30" s="69"/>
      <c r="E30" s="69"/>
      <c r="F30" s="69"/>
    </row>
    <row r="31" spans="1:14" x14ac:dyDescent="0.35">
      <c r="D31" s="69"/>
      <c r="E31" s="69"/>
      <c r="F31" s="69"/>
    </row>
    <row r="32" spans="1:14" x14ac:dyDescent="0.35">
      <c r="D32" s="69"/>
      <c r="E32" s="69"/>
      <c r="F32" s="69"/>
    </row>
    <row r="33" spans="2:6" x14ac:dyDescent="0.35">
      <c r="B33" s="69"/>
      <c r="C33" s="69"/>
      <c r="D33" s="69"/>
      <c r="E33" s="69"/>
      <c r="F33" s="69"/>
    </row>
    <row r="34" spans="2:6" x14ac:dyDescent="0.35">
      <c r="B34" s="69"/>
      <c r="C34" s="69"/>
      <c r="D34" s="69"/>
      <c r="E34" s="69"/>
      <c r="F34" s="69"/>
    </row>
    <row r="35" spans="2:6" x14ac:dyDescent="0.35">
      <c r="B35" s="69"/>
      <c r="C35" s="69"/>
      <c r="D35" s="69"/>
      <c r="E35" s="69"/>
      <c r="F35" s="69"/>
    </row>
    <row r="36" spans="2:6" x14ac:dyDescent="0.35">
      <c r="B36" s="69"/>
      <c r="C36" s="69"/>
      <c r="D36" s="69"/>
      <c r="E36" s="69"/>
      <c r="F36" s="69"/>
    </row>
    <row r="37" spans="2:6" x14ac:dyDescent="0.35">
      <c r="B37" s="69"/>
      <c r="C37" s="69"/>
      <c r="D37" s="69"/>
      <c r="E37" s="69"/>
      <c r="F37" s="69"/>
    </row>
  </sheetData>
  <mergeCells count="3">
    <mergeCell ref="L2:M2"/>
    <mergeCell ref="L5:L9"/>
    <mergeCell ref="K5:K9"/>
  </mergeCells>
  <phoneticPr fontId="10" type="noConversion"/>
  <dataValidations count="1">
    <dataValidation type="list" allowBlank="1" showInputMessage="1" showErrorMessage="1" sqref="J13 J5:J9" xr:uid="{00000000-0002-0000-0100-000000000000}">
      <formula1>"coaxial,paires torsadées"</formula1>
    </dataValidation>
  </dataValidations>
  <printOptions horizontalCentered="1"/>
  <pageMargins left="0.11811023622047245" right="0.11811023622047245" top="0.31496062992125984" bottom="0.31496062992125984" header="0.11811023622047245" footer="0.11811023622047245"/>
  <pageSetup paperSize="8" scale="89" orientation="landscape" cellComments="asDisplayed" r:id="rId1"/>
  <headerFooter alignWithMargins="0">
    <oddHeader xml:space="preserve">&amp;C&amp;8Bilan technique </oddHeader>
    <oddFooter>&amp;L&amp;7&amp;D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baseColWidth="10" defaultRowHeight="12.75" x14ac:dyDescent="0.3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baseColWidth="10" defaultRowHeight="12.75" x14ac:dyDescent="0.3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baseColWidth="10" defaultRowHeight="12.75" x14ac:dyDescent="0.3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baseColWidth="10" defaultRowHeight="12.7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Feuil2</vt:lpstr>
      <vt:lpstr>CH Rambouillet</vt:lpstr>
    </vt:vector>
  </TitlesOfParts>
  <Company>GHEF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GHEF</dc:title>
  <dc:subject>HDN</dc:subject>
  <dc:creator>JP TERRIEN</dc:creator>
  <cp:lastModifiedBy>Jean-Pierre Terrien</cp:lastModifiedBy>
  <cp:lastPrinted>2018-11-14T09:46:34Z</cp:lastPrinted>
  <dcterms:created xsi:type="dcterms:W3CDTF">1963-11-01T03:59:40Z</dcterms:created>
  <dcterms:modified xsi:type="dcterms:W3CDTF">2024-12-09T16:30:54Z</dcterms:modified>
</cp:coreProperties>
</file>